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5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3" i="1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41"/>
  <c r="I41" s="1"/>
  <c r="H39"/>
  <c r="I39" s="1"/>
  <c r="H40"/>
  <c r="I40" s="1"/>
  <c r="H13"/>
  <c r="I13" s="1"/>
  <c r="H16"/>
  <c r="I16" s="1"/>
  <c r="H38"/>
  <c r="I38" s="1"/>
  <c r="H5"/>
  <c r="I5" s="1"/>
  <c r="H15"/>
  <c r="I15" s="1"/>
  <c r="H18"/>
  <c r="I18" s="1"/>
  <c r="H8"/>
  <c r="I8" s="1"/>
  <c r="H6"/>
  <c r="I6" s="1"/>
  <c r="H10"/>
  <c r="I10" s="1"/>
  <c r="H12"/>
  <c r="I12" s="1"/>
  <c r="H7"/>
  <c r="I7" s="1"/>
  <c r="H37"/>
  <c r="I37" s="1"/>
  <c r="H17"/>
  <c r="I17" s="1"/>
  <c r="H4"/>
  <c r="I4" s="1"/>
  <c r="H9"/>
  <c r="I9" s="1"/>
  <c r="H14"/>
  <c r="I14" s="1"/>
  <c r="H11"/>
  <c r="I11" s="1"/>
</calcChain>
</file>

<file path=xl/sharedStrings.xml><?xml version="1.0" encoding="utf-8"?>
<sst xmlns="http://schemas.openxmlformats.org/spreadsheetml/2006/main" count="158" uniqueCount="77">
  <si>
    <t>BIB #1</t>
  </si>
  <si>
    <t>NAME &amp; SURNAME</t>
  </si>
  <si>
    <t>CATEGORY</t>
  </si>
  <si>
    <t>FACTOR</t>
  </si>
  <si>
    <t>RUN #1</t>
  </si>
  <si>
    <t>RUN #2</t>
  </si>
  <si>
    <t>RUN #3</t>
  </si>
  <si>
    <t>BEST COMBINED</t>
  </si>
  <si>
    <t>FACTOR TIME</t>
  </si>
  <si>
    <t>Edo Ješe</t>
  </si>
  <si>
    <t>LW12-1</t>
  </si>
  <si>
    <t>0,8766</t>
  </si>
  <si>
    <t>Janez Ješe</t>
  </si>
  <si>
    <t>LW0</t>
  </si>
  <si>
    <t>1,0</t>
  </si>
  <si>
    <t>Žiga Bajde</t>
  </si>
  <si>
    <t>LW11</t>
  </si>
  <si>
    <t>0,8527</t>
  </si>
  <si>
    <t>Matjaž Černe</t>
  </si>
  <si>
    <t>Gal Jakič</t>
  </si>
  <si>
    <t>Slobodan Banjac</t>
  </si>
  <si>
    <t>Peter Osterveršnik</t>
  </si>
  <si>
    <t>Mitja Breg</t>
  </si>
  <si>
    <t>Dragan Sikima</t>
  </si>
  <si>
    <t>Tomislav Milkovič</t>
  </si>
  <si>
    <t>Zdravko Lakić</t>
  </si>
  <si>
    <t>LW10-1</t>
  </si>
  <si>
    <t>0,7973</t>
  </si>
  <si>
    <t>Anton Breg</t>
  </si>
  <si>
    <t>Janez Učakar</t>
  </si>
  <si>
    <t>Sebastjan Bajde</t>
  </si>
  <si>
    <t>Roman Velikonja</t>
  </si>
  <si>
    <t>LW12-2</t>
  </si>
  <si>
    <t>0,8866</t>
  </si>
  <si>
    <t>Rajko Brus</t>
  </si>
  <si>
    <t>Aleksander Bratina</t>
  </si>
  <si>
    <t>Borut Sever</t>
  </si>
  <si>
    <t>LW9-1</t>
  </si>
  <si>
    <t>0,8688</t>
  </si>
  <si>
    <t>Matej Lednik</t>
  </si>
  <si>
    <t>Gregor Gračner</t>
  </si>
  <si>
    <t>Alen Bučar Baras</t>
  </si>
  <si>
    <t>Stefan Sikima</t>
  </si>
  <si>
    <t>Klemen Lokar</t>
  </si>
  <si>
    <t>Katja Pirnat</t>
  </si>
  <si>
    <t>Gregor Habe</t>
  </si>
  <si>
    <t>Alenka Plemelj</t>
  </si>
  <si>
    <t>Ema Zgonc</t>
  </si>
  <si>
    <t>Katja Zupančič</t>
  </si>
  <si>
    <t>Špela Saksida</t>
  </si>
  <si>
    <t>Katja Peganc</t>
  </si>
  <si>
    <t>Neža Škerlj</t>
  </si>
  <si>
    <t>Alenka Vovko</t>
  </si>
  <si>
    <t>Pina Erklavec</t>
  </si>
  <si>
    <t>Darko Arlič</t>
  </si>
  <si>
    <t>MESTO</t>
  </si>
  <si>
    <t>1.</t>
  </si>
  <si>
    <t>9.</t>
  </si>
  <si>
    <t>2.</t>
  </si>
  <si>
    <t>4.</t>
  </si>
  <si>
    <t>3.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</si>
  <si>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</si>
  <si>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</si>
  <si>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</si>
  <si>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</si>
  <si>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</si>
  <si>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</si>
  <si>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</si>
  <si>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</si>
  <si>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</si>
  <si>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</si>
  <si>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</si>
  <si>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</si>
  <si>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</si>
  <si>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</si>
  <si>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REZULTATI SMUČARJI NA MONOSKIJIH - ROGLA 26. 1. 2017</t>
  </si>
  <si>
    <t>REZULTATI SMUČARJI SPREMLJEVALCI - ROGLA 26. 1. 2017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</si>
</sst>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hh:mm:ss;@"/>
  </numFmts>
  <fonts count="2">
    <font>
      <sz val="10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46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Normal="100" workbookViewId="0">
      <selection sqref="A1:J1"/>
    </sheetView>
  </sheetViews>
  <sheetFormatPr defaultColWidth="11.5703125" defaultRowHeight="12.75"/>
  <cols>
    <col min="2" max="2" width="36.28515625" customWidth="1"/>
    <col min="3" max="4" width="13.28515625" customWidth="1"/>
    <col min="8" max="9" width="23.140625" customWidth="1"/>
  </cols>
  <sheetData>
    <row r="1" spans="1:10">
      <c r="A1" s="8" t="s">
        <v>75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55</v>
      </c>
    </row>
    <row r="4" spans="1:10">
      <c r="A4">
        <v>6</v>
      </c>
      <c r="B4" t="s">
        <v>19</v>
      </c>
      <c r="C4" t="s">
        <v>10</v>
      </c>
      <c r="D4" t="s">
        <v>11</v>
      </c>
      <c r="E4" s="4">
        <v>27.6</v>
      </c>
      <c r="F4" s="4">
        <v>27.9</v>
      </c>
      <c r="G4" s="4">
        <v>26.91</v>
      </c>
      <c r="H4" s="4">
        <f>SUM(E4+G4)</f>
        <v>54.510000000000005</v>
      </c>
      <c r="I4" s="4">
        <f t="shared" ref="I4:I16" si="0">D4*H4</f>
        <v>47.783466000000004</v>
      </c>
      <c r="J4" s="5" t="s">
        <v>56</v>
      </c>
    </row>
    <row r="5" spans="1:10">
      <c r="A5">
        <v>23</v>
      </c>
      <c r="B5" t="s">
        <v>40</v>
      </c>
      <c r="C5" t="s">
        <v>16</v>
      </c>
      <c r="D5" t="s">
        <v>17</v>
      </c>
      <c r="E5" s="4">
        <v>28.75</v>
      </c>
      <c r="F5" s="4">
        <v>30.15</v>
      </c>
      <c r="G5" s="4">
        <v>29.73</v>
      </c>
      <c r="H5" s="4">
        <f>SUM(E5+G5)</f>
        <v>58.480000000000004</v>
      </c>
      <c r="I5" s="4">
        <f t="shared" si="0"/>
        <v>49.865896000000006</v>
      </c>
      <c r="J5" s="6" t="s">
        <v>58</v>
      </c>
    </row>
    <row r="6" spans="1:10">
      <c r="A6">
        <v>15</v>
      </c>
      <c r="B6" t="s">
        <v>29</v>
      </c>
      <c r="C6" t="s">
        <v>10</v>
      </c>
      <c r="D6" t="s">
        <v>11</v>
      </c>
      <c r="E6" s="4">
        <v>30.86</v>
      </c>
      <c r="F6" s="4">
        <v>30.05</v>
      </c>
      <c r="G6" s="4">
        <v>30.78</v>
      </c>
      <c r="H6" s="4">
        <f>SUM(F6:G6)</f>
        <v>60.83</v>
      </c>
      <c r="I6" s="4">
        <f t="shared" si="0"/>
        <v>53.323578000000005</v>
      </c>
      <c r="J6" s="5" t="s">
        <v>60</v>
      </c>
    </row>
    <row r="7" spans="1:10">
      <c r="A7">
        <v>9</v>
      </c>
      <c r="B7" t="s">
        <v>22</v>
      </c>
      <c r="C7" t="s">
        <v>10</v>
      </c>
      <c r="D7" t="s">
        <v>11</v>
      </c>
      <c r="E7" s="4">
        <v>31.59</v>
      </c>
      <c r="F7" s="4">
        <v>31.37</v>
      </c>
      <c r="G7" s="4">
        <v>32.869999999999997</v>
      </c>
      <c r="H7" s="4">
        <f>SUM(E7:F7)</f>
        <v>62.96</v>
      </c>
      <c r="I7" s="4">
        <f t="shared" si="0"/>
        <v>55.190736000000001</v>
      </c>
      <c r="J7" s="6" t="s">
        <v>59</v>
      </c>
    </row>
    <row r="8" spans="1:10">
      <c r="A8">
        <v>17</v>
      </c>
      <c r="B8" t="s">
        <v>31</v>
      </c>
      <c r="C8" t="s">
        <v>32</v>
      </c>
      <c r="D8" t="s">
        <v>33</v>
      </c>
      <c r="E8" s="4">
        <v>32.729999999999997</v>
      </c>
      <c r="F8" s="4">
        <v>32.29</v>
      </c>
      <c r="G8" s="4">
        <v>30.56</v>
      </c>
      <c r="H8" s="4">
        <f>SUM(F8:G8)</f>
        <v>62.849999999999994</v>
      </c>
      <c r="I8" s="4">
        <f t="shared" si="0"/>
        <v>55.722809999999996</v>
      </c>
      <c r="J8" s="5" t="s">
        <v>61</v>
      </c>
    </row>
    <row r="9" spans="1:10">
      <c r="A9">
        <v>5</v>
      </c>
      <c r="B9" t="s">
        <v>18</v>
      </c>
      <c r="C9" t="s">
        <v>10</v>
      </c>
      <c r="D9" t="s">
        <v>11</v>
      </c>
      <c r="E9" s="4">
        <v>32.61</v>
      </c>
      <c r="F9" s="4">
        <v>32.21</v>
      </c>
      <c r="G9" s="4">
        <v>32.42</v>
      </c>
      <c r="H9" s="4">
        <f>SUM(F9:G9)</f>
        <v>64.63</v>
      </c>
      <c r="I9" s="4">
        <f t="shared" si="0"/>
        <v>56.654657999999998</v>
      </c>
      <c r="J9" s="6" t="s">
        <v>62</v>
      </c>
    </row>
    <row r="10" spans="1:10">
      <c r="A10">
        <v>12</v>
      </c>
      <c r="B10" t="s">
        <v>25</v>
      </c>
      <c r="C10" t="s">
        <v>26</v>
      </c>
      <c r="D10" t="s">
        <v>27</v>
      </c>
      <c r="E10" s="4">
        <v>38.44</v>
      </c>
      <c r="F10" s="4">
        <v>36.94</v>
      </c>
      <c r="G10" s="4">
        <v>36.51</v>
      </c>
      <c r="H10" s="4">
        <f>SUM(F10:G10)</f>
        <v>73.449999999999989</v>
      </c>
      <c r="I10" s="4">
        <f t="shared" si="0"/>
        <v>58.56168499999999</v>
      </c>
      <c r="J10" s="5" t="s">
        <v>63</v>
      </c>
    </row>
    <row r="11" spans="1:10">
      <c r="A11">
        <v>1</v>
      </c>
      <c r="B11" t="s">
        <v>9</v>
      </c>
      <c r="C11" t="s">
        <v>10</v>
      </c>
      <c r="D11" t="s">
        <v>11</v>
      </c>
      <c r="E11" s="4">
        <v>34.61</v>
      </c>
      <c r="F11" s="4">
        <v>34.67</v>
      </c>
      <c r="G11" s="4">
        <v>33.94</v>
      </c>
      <c r="H11" s="4">
        <f>SUM(E11+G11)</f>
        <v>68.55</v>
      </c>
      <c r="I11" s="4">
        <f t="shared" si="0"/>
        <v>60.09093</v>
      </c>
      <c r="J11" s="6" t="s">
        <v>64</v>
      </c>
    </row>
    <row r="12" spans="1:10">
      <c r="A12">
        <v>10</v>
      </c>
      <c r="B12" t="s">
        <v>23</v>
      </c>
      <c r="C12" t="s">
        <v>10</v>
      </c>
      <c r="D12" t="s">
        <v>11</v>
      </c>
      <c r="E12" s="4">
        <v>37.090000000000003</v>
      </c>
      <c r="F12" s="4">
        <v>37.56</v>
      </c>
      <c r="G12" s="4">
        <v>36.68</v>
      </c>
      <c r="H12" s="4">
        <f>SUM(E12+G12)</f>
        <v>73.77000000000001</v>
      </c>
      <c r="I12" s="4">
        <f t="shared" si="0"/>
        <v>64.666782000000012</v>
      </c>
      <c r="J12" s="5" t="s">
        <v>57</v>
      </c>
    </row>
    <row r="13" spans="1:10">
      <c r="A13">
        <v>29</v>
      </c>
      <c r="B13" t="s">
        <v>45</v>
      </c>
      <c r="C13" t="s">
        <v>26</v>
      </c>
      <c r="D13" t="s">
        <v>27</v>
      </c>
      <c r="E13" s="4">
        <v>59.93</v>
      </c>
      <c r="F13" s="4">
        <v>42.26</v>
      </c>
      <c r="G13" s="4">
        <v>39.22</v>
      </c>
      <c r="H13" s="4">
        <f>SUM(F13:G13)</f>
        <v>81.47999999999999</v>
      </c>
      <c r="I13" s="4">
        <f t="shared" si="0"/>
        <v>64.964003999999989</v>
      </c>
      <c r="J13" s="6" t="s">
        <v>65</v>
      </c>
    </row>
    <row r="14" spans="1:10">
      <c r="A14">
        <v>4</v>
      </c>
      <c r="B14" t="s">
        <v>15</v>
      </c>
      <c r="C14" t="s">
        <v>16</v>
      </c>
      <c r="D14" t="s">
        <v>17</v>
      </c>
      <c r="E14" s="4">
        <v>38.89</v>
      </c>
      <c r="F14" s="4">
        <v>38.840000000000003</v>
      </c>
      <c r="G14" s="4">
        <v>37.46</v>
      </c>
      <c r="H14" s="4">
        <f>SUM(F14:G14)</f>
        <v>76.300000000000011</v>
      </c>
      <c r="I14" s="4">
        <f t="shared" si="0"/>
        <v>65.06101000000001</v>
      </c>
      <c r="J14" s="5" t="s">
        <v>66</v>
      </c>
    </row>
    <row r="15" spans="1:10">
      <c r="A15">
        <v>22</v>
      </c>
      <c r="B15" t="s">
        <v>39</v>
      </c>
      <c r="C15" t="s">
        <v>10</v>
      </c>
      <c r="D15" t="s">
        <v>11</v>
      </c>
      <c r="E15" s="4">
        <v>38.24</v>
      </c>
      <c r="F15" s="4">
        <v>37.57</v>
      </c>
      <c r="G15" s="4">
        <v>37.04</v>
      </c>
      <c r="H15" s="4">
        <f>SUM(F15:G15)</f>
        <v>74.61</v>
      </c>
      <c r="I15" s="4">
        <f t="shared" si="0"/>
        <v>65.403126</v>
      </c>
      <c r="J15" s="6" t="s">
        <v>67</v>
      </c>
    </row>
    <row r="16" spans="1:10">
      <c r="A16">
        <v>27</v>
      </c>
      <c r="B16" t="s">
        <v>43</v>
      </c>
      <c r="C16" t="s">
        <v>16</v>
      </c>
      <c r="D16" t="s">
        <v>17</v>
      </c>
      <c r="E16" s="4">
        <v>42.76</v>
      </c>
      <c r="F16" s="4">
        <v>39.92</v>
      </c>
      <c r="G16" s="4">
        <v>39.67</v>
      </c>
      <c r="H16" s="4">
        <f>SUM(F16:G16)</f>
        <v>79.59</v>
      </c>
      <c r="I16" s="4">
        <f t="shared" si="0"/>
        <v>67.866393000000002</v>
      </c>
      <c r="J16" s="5" t="s">
        <v>68</v>
      </c>
    </row>
    <row r="17" spans="1:11">
      <c r="A17">
        <v>7</v>
      </c>
      <c r="B17" t="s">
        <v>20</v>
      </c>
      <c r="C17" t="s">
        <v>10</v>
      </c>
      <c r="D17" t="s">
        <v>11</v>
      </c>
      <c r="E17" s="4">
        <v>48.79</v>
      </c>
      <c r="F17" s="4">
        <v>40.32</v>
      </c>
      <c r="G17" s="4">
        <v>44.59</v>
      </c>
      <c r="H17" s="4">
        <f>SUM(F17:G17)</f>
        <v>84.91</v>
      </c>
      <c r="I17" s="4">
        <f>D18*H17</f>
        <v>73.769807999999998</v>
      </c>
      <c r="J17" s="6" t="s">
        <v>69</v>
      </c>
    </row>
    <row r="18" spans="1:11">
      <c r="A18">
        <v>20</v>
      </c>
      <c r="B18" t="s">
        <v>36</v>
      </c>
      <c r="C18" t="s">
        <v>37</v>
      </c>
      <c r="D18" t="s">
        <v>38</v>
      </c>
      <c r="E18" s="4">
        <v>54.59</v>
      </c>
      <c r="F18" s="4">
        <v>60.18</v>
      </c>
      <c r="G18" s="4"/>
      <c r="H18" s="4">
        <f>SUM(E18:F18)</f>
        <v>114.77000000000001</v>
      </c>
      <c r="I18" s="4">
        <f>D18*H18</f>
        <v>99.712176000000014</v>
      </c>
      <c r="J18" s="5" t="s">
        <v>70</v>
      </c>
    </row>
    <row r="20" spans="1:11">
      <c r="A20" s="8" t="s">
        <v>76</v>
      </c>
      <c r="B20" s="8"/>
      <c r="C20" s="8"/>
      <c r="D20" s="8"/>
      <c r="E20" s="8"/>
      <c r="F20" s="8"/>
      <c r="G20" s="8"/>
      <c r="H20" s="8"/>
      <c r="I20" s="8"/>
      <c r="J20" s="8"/>
    </row>
    <row r="22" spans="1:11">
      <c r="A22" t="s">
        <v>0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  <c r="H22" t="s">
        <v>7</v>
      </c>
      <c r="I22" t="s">
        <v>8</v>
      </c>
      <c r="J22" t="s">
        <v>55</v>
      </c>
    </row>
    <row r="23" spans="1:11">
      <c r="A23">
        <v>19</v>
      </c>
      <c r="B23" t="s">
        <v>35</v>
      </c>
      <c r="C23" t="s">
        <v>13</v>
      </c>
      <c r="D23" t="s">
        <v>14</v>
      </c>
      <c r="E23" s="4">
        <v>20.14</v>
      </c>
      <c r="F23" s="4">
        <v>20.38</v>
      </c>
      <c r="G23" s="4">
        <v>20.100000000000001</v>
      </c>
      <c r="H23" s="4">
        <f>SUM(E23+G23)</f>
        <v>40.24</v>
      </c>
      <c r="I23" s="4">
        <f t="shared" ref="I23:I41" si="1">D23*H23</f>
        <v>40.24</v>
      </c>
      <c r="J23" s="5" t="s">
        <v>56</v>
      </c>
    </row>
    <row r="24" spans="1:11">
      <c r="A24">
        <v>18</v>
      </c>
      <c r="B24" t="s">
        <v>34</v>
      </c>
      <c r="C24" t="s">
        <v>13</v>
      </c>
      <c r="D24" t="s">
        <v>14</v>
      </c>
      <c r="E24" s="4">
        <v>20.58</v>
      </c>
      <c r="F24" s="4">
        <v>20.38</v>
      </c>
      <c r="G24" s="4">
        <v>20.97</v>
      </c>
      <c r="H24" s="4">
        <f>SUM(E24:F24)</f>
        <v>40.959999999999994</v>
      </c>
      <c r="I24" s="4">
        <f t="shared" si="1"/>
        <v>40.959999999999994</v>
      </c>
      <c r="J24" s="6" t="s">
        <v>58</v>
      </c>
      <c r="K24" s="2"/>
    </row>
    <row r="25" spans="1:11">
      <c r="A25">
        <v>16</v>
      </c>
      <c r="B25" t="s">
        <v>30</v>
      </c>
      <c r="C25" t="s">
        <v>13</v>
      </c>
      <c r="D25" t="s">
        <v>14</v>
      </c>
      <c r="E25" s="4">
        <v>22.58</v>
      </c>
      <c r="F25" s="4">
        <v>22.86</v>
      </c>
      <c r="G25" s="4">
        <v>22.8</v>
      </c>
      <c r="H25" s="4">
        <f>SUM(G25+E25)</f>
        <v>45.379999999999995</v>
      </c>
      <c r="I25" s="4">
        <f t="shared" si="1"/>
        <v>45.379999999999995</v>
      </c>
      <c r="J25" s="5" t="s">
        <v>60</v>
      </c>
    </row>
    <row r="26" spans="1:11">
      <c r="A26">
        <v>13</v>
      </c>
      <c r="B26" t="s">
        <v>28</v>
      </c>
      <c r="C26" t="s">
        <v>13</v>
      </c>
      <c r="D26" t="s">
        <v>14</v>
      </c>
      <c r="E26" s="4">
        <v>25.21</v>
      </c>
      <c r="F26" s="4">
        <v>25.61</v>
      </c>
      <c r="G26" s="4">
        <v>24.86</v>
      </c>
      <c r="H26" s="4">
        <f>SUM(E26+G26)</f>
        <v>50.07</v>
      </c>
      <c r="I26" s="4">
        <f t="shared" si="1"/>
        <v>50.07</v>
      </c>
      <c r="J26" s="6" t="s">
        <v>59</v>
      </c>
      <c r="K26" s="3"/>
    </row>
    <row r="27" spans="1:11">
      <c r="A27">
        <v>38</v>
      </c>
      <c r="B27" t="s">
        <v>54</v>
      </c>
      <c r="C27" t="s">
        <v>13</v>
      </c>
      <c r="D27" t="s">
        <v>14</v>
      </c>
      <c r="E27" s="4">
        <v>25.68</v>
      </c>
      <c r="F27" s="4">
        <v>25.09</v>
      </c>
      <c r="G27" s="4">
        <v>25.06</v>
      </c>
      <c r="H27" s="4">
        <f>SUM(F27:G27)</f>
        <v>50.15</v>
      </c>
      <c r="I27" s="4">
        <f t="shared" si="1"/>
        <v>50.15</v>
      </c>
      <c r="J27" s="5" t="s">
        <v>61</v>
      </c>
      <c r="K27" s="1"/>
    </row>
    <row r="28" spans="1:11">
      <c r="A28">
        <v>24</v>
      </c>
      <c r="B28" t="s">
        <v>41</v>
      </c>
      <c r="C28" t="s">
        <v>13</v>
      </c>
      <c r="D28" t="s">
        <v>14</v>
      </c>
      <c r="E28" s="4">
        <v>25.18</v>
      </c>
      <c r="F28" s="4">
        <v>25.38</v>
      </c>
      <c r="G28" s="4">
        <v>25.1</v>
      </c>
      <c r="H28" s="4">
        <f>SUM(E28+G28)</f>
        <v>50.28</v>
      </c>
      <c r="I28" s="4">
        <f t="shared" si="1"/>
        <v>50.28</v>
      </c>
      <c r="J28" s="6" t="s">
        <v>62</v>
      </c>
    </row>
    <row r="29" spans="1:11">
      <c r="A29">
        <v>35</v>
      </c>
      <c r="B29" t="s">
        <v>51</v>
      </c>
      <c r="C29" t="s">
        <v>13</v>
      </c>
      <c r="D29" t="s">
        <v>14</v>
      </c>
      <c r="E29" s="4">
        <v>25.4</v>
      </c>
      <c r="F29" s="4">
        <v>24.99</v>
      </c>
      <c r="G29" s="4">
        <v>25.7</v>
      </c>
      <c r="H29" s="4">
        <f>SUM(E29:F29)</f>
        <v>50.39</v>
      </c>
      <c r="I29" s="4">
        <f t="shared" si="1"/>
        <v>50.39</v>
      </c>
      <c r="J29" s="5" t="s">
        <v>63</v>
      </c>
    </row>
    <row r="30" spans="1:11">
      <c r="A30">
        <v>28</v>
      </c>
      <c r="B30" t="s">
        <v>44</v>
      </c>
      <c r="C30" t="s">
        <v>13</v>
      </c>
      <c r="D30" t="s">
        <v>14</v>
      </c>
      <c r="E30" s="4">
        <v>28.31</v>
      </c>
      <c r="F30" s="4">
        <v>26.21</v>
      </c>
      <c r="G30" s="4">
        <v>25.1</v>
      </c>
      <c r="H30" s="4">
        <f>SUM(F30:G30)</f>
        <v>51.31</v>
      </c>
      <c r="I30" s="4">
        <f t="shared" si="1"/>
        <v>51.31</v>
      </c>
      <c r="J30" s="6" t="s">
        <v>64</v>
      </c>
    </row>
    <row r="31" spans="1:11">
      <c r="A31">
        <v>32</v>
      </c>
      <c r="B31" t="s">
        <v>48</v>
      </c>
      <c r="C31" t="s">
        <v>13</v>
      </c>
      <c r="D31" t="s">
        <v>14</v>
      </c>
      <c r="E31" s="4">
        <v>27.9</v>
      </c>
      <c r="F31" s="4">
        <v>26.69</v>
      </c>
      <c r="G31" s="4"/>
      <c r="H31" s="4">
        <f>SUM(E31:F31)</f>
        <v>54.59</v>
      </c>
      <c r="I31" s="4">
        <f t="shared" si="1"/>
        <v>54.59</v>
      </c>
      <c r="J31" s="5" t="s">
        <v>57</v>
      </c>
    </row>
    <row r="32" spans="1:11">
      <c r="A32">
        <v>33</v>
      </c>
      <c r="B32" t="s">
        <v>49</v>
      </c>
      <c r="C32" t="s">
        <v>13</v>
      </c>
      <c r="D32" t="s">
        <v>14</v>
      </c>
      <c r="E32" s="4">
        <v>28.2</v>
      </c>
      <c r="F32" s="4">
        <v>27.27</v>
      </c>
      <c r="G32" s="4">
        <v>27.4</v>
      </c>
      <c r="H32" s="4">
        <f>SUM(F32:G32)</f>
        <v>54.67</v>
      </c>
      <c r="I32" s="4">
        <f t="shared" si="1"/>
        <v>54.67</v>
      </c>
      <c r="J32" s="6" t="s">
        <v>65</v>
      </c>
    </row>
    <row r="33" spans="1:10">
      <c r="A33">
        <v>31</v>
      </c>
      <c r="B33" t="s">
        <v>47</v>
      </c>
      <c r="C33" t="s">
        <v>13</v>
      </c>
      <c r="D33" t="s">
        <v>14</v>
      </c>
      <c r="E33" s="4">
        <v>29.18</v>
      </c>
      <c r="F33" s="4">
        <v>27.72</v>
      </c>
      <c r="G33" s="4">
        <v>27.66</v>
      </c>
      <c r="H33" s="4">
        <f>SUM(F33:G33)</f>
        <v>55.379999999999995</v>
      </c>
      <c r="I33" s="4">
        <f t="shared" si="1"/>
        <v>55.379999999999995</v>
      </c>
      <c r="J33" s="5" t="s">
        <v>66</v>
      </c>
    </row>
    <row r="34" spans="1:10">
      <c r="A34">
        <v>11</v>
      </c>
      <c r="B34" t="s">
        <v>24</v>
      </c>
      <c r="C34" t="s">
        <v>13</v>
      </c>
      <c r="D34" t="s">
        <v>14</v>
      </c>
      <c r="E34" s="4">
        <v>29.26</v>
      </c>
      <c r="F34" s="4">
        <v>27.98</v>
      </c>
      <c r="G34" s="4">
        <v>27.96</v>
      </c>
      <c r="H34" s="4">
        <f>SUM(F34:G34)</f>
        <v>55.94</v>
      </c>
      <c r="I34" s="4">
        <f t="shared" si="1"/>
        <v>55.94</v>
      </c>
      <c r="J34" s="6" t="s">
        <v>67</v>
      </c>
    </row>
    <row r="35" spans="1:10">
      <c r="A35">
        <v>3</v>
      </c>
      <c r="B35" t="s">
        <v>12</v>
      </c>
      <c r="C35" t="s">
        <v>13</v>
      </c>
      <c r="D35" t="s">
        <v>14</v>
      </c>
      <c r="E35" s="4">
        <v>28.53</v>
      </c>
      <c r="F35" s="4">
        <v>27.55</v>
      </c>
      <c r="G35" s="4">
        <v>28.78</v>
      </c>
      <c r="H35" s="4">
        <f>SUM(F35+E35)</f>
        <v>56.08</v>
      </c>
      <c r="I35" s="4">
        <f t="shared" si="1"/>
        <v>56.08</v>
      </c>
      <c r="J35" s="5" t="s">
        <v>68</v>
      </c>
    </row>
    <row r="36" spans="1:10">
      <c r="A36">
        <v>37</v>
      </c>
      <c r="B36" t="s">
        <v>53</v>
      </c>
      <c r="C36" t="s">
        <v>13</v>
      </c>
      <c r="D36" t="s">
        <v>14</v>
      </c>
      <c r="E36" s="4">
        <v>28.25</v>
      </c>
      <c r="F36" s="4">
        <v>29.15</v>
      </c>
      <c r="G36" s="4"/>
      <c r="H36" s="4">
        <f>SUM(E36:F36)</f>
        <v>57.4</v>
      </c>
      <c r="I36" s="4">
        <f t="shared" si="1"/>
        <v>57.4</v>
      </c>
      <c r="J36" s="6" t="s">
        <v>69</v>
      </c>
    </row>
    <row r="37" spans="1:10">
      <c r="A37">
        <v>8</v>
      </c>
      <c r="B37" t="s">
        <v>21</v>
      </c>
      <c r="C37" t="s">
        <v>13</v>
      </c>
      <c r="D37" t="s">
        <v>14</v>
      </c>
      <c r="E37" s="4">
        <v>31.84</v>
      </c>
      <c r="F37" s="4">
        <v>30.24</v>
      </c>
      <c r="G37" s="4">
        <v>29.25</v>
      </c>
      <c r="H37" s="4">
        <f>SUM(F37:G37)</f>
        <v>59.489999999999995</v>
      </c>
      <c r="I37" s="4">
        <f t="shared" si="1"/>
        <v>59.489999999999995</v>
      </c>
      <c r="J37" s="5" t="s">
        <v>70</v>
      </c>
    </row>
    <row r="38" spans="1:10">
      <c r="A38">
        <v>25</v>
      </c>
      <c r="B38" t="s">
        <v>42</v>
      </c>
      <c r="C38" t="s">
        <v>13</v>
      </c>
      <c r="D38" t="s">
        <v>14</v>
      </c>
      <c r="E38" s="4">
        <v>35.67</v>
      </c>
      <c r="F38" s="4">
        <v>34.99</v>
      </c>
      <c r="G38" s="4">
        <v>34.93</v>
      </c>
      <c r="H38" s="4">
        <f>SUM(F38:G38)</f>
        <v>69.92</v>
      </c>
      <c r="I38" s="4">
        <f t="shared" si="1"/>
        <v>69.92</v>
      </c>
      <c r="J38" s="6" t="s">
        <v>71</v>
      </c>
    </row>
    <row r="39" spans="1:10">
      <c r="A39">
        <v>34</v>
      </c>
      <c r="B39" t="s">
        <v>50</v>
      </c>
      <c r="C39" t="s">
        <v>13</v>
      </c>
      <c r="D39" t="s">
        <v>14</v>
      </c>
      <c r="E39" s="4">
        <v>40.99</v>
      </c>
      <c r="F39" s="4">
        <v>34.33</v>
      </c>
      <c r="G39" s="4">
        <v>36.61</v>
      </c>
      <c r="H39" s="4">
        <f>SUM(F39:G39)</f>
        <v>70.94</v>
      </c>
      <c r="I39" s="4">
        <f t="shared" si="1"/>
        <v>70.94</v>
      </c>
      <c r="J39" s="5" t="s">
        <v>72</v>
      </c>
    </row>
    <row r="40" spans="1:10">
      <c r="A40">
        <v>30</v>
      </c>
      <c r="B40" t="s">
        <v>46</v>
      </c>
      <c r="C40" t="s">
        <v>13</v>
      </c>
      <c r="D40" t="s">
        <v>14</v>
      </c>
      <c r="E40" s="4">
        <v>47.65</v>
      </c>
      <c r="F40" s="4">
        <v>44.04</v>
      </c>
      <c r="G40" s="4">
        <v>46.51</v>
      </c>
      <c r="H40" s="4">
        <f>SUM(F40:G40)</f>
        <v>90.55</v>
      </c>
      <c r="I40" s="4">
        <f t="shared" si="1"/>
        <v>90.55</v>
      </c>
      <c r="J40" s="6" t="s">
        <v>73</v>
      </c>
    </row>
    <row r="41" spans="1:10">
      <c r="A41">
        <v>36</v>
      </c>
      <c r="B41" t="s">
        <v>52</v>
      </c>
      <c r="C41" t="s">
        <v>13</v>
      </c>
      <c r="D41" t="s">
        <v>14</v>
      </c>
      <c r="E41" s="4">
        <v>61.36</v>
      </c>
      <c r="F41" s="4">
        <v>43.99</v>
      </c>
      <c r="G41" s="4"/>
      <c r="H41" s="4">
        <f>SUM(E41:F41)</f>
        <v>105.35</v>
      </c>
      <c r="I41" s="4">
        <f t="shared" si="1"/>
        <v>105.35</v>
      </c>
      <c r="J41" s="5" t="s">
        <v>74</v>
      </c>
    </row>
  </sheetData>
  <sheetProtection selectLockedCells="1" selectUnlockedCells="1"/>
  <mergeCells count="3">
    <mergeCell ref="A2:J2"/>
    <mergeCell ref="A1:J1"/>
    <mergeCell ref="A20:J20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Sašo Šušteršič</dc:creator>
  <cp:lastModifiedBy>Jože</cp:lastModifiedBy>
  <dcterms:created xsi:type="dcterms:W3CDTF">2017-01-26T10:22:13Z</dcterms:created>
  <dcterms:modified xsi:type="dcterms:W3CDTF">2017-01-27T13:00:11Z</dcterms:modified>
</cp:coreProperties>
</file>